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Gifts!$A$1:$D$36</definedName>
    <definedName name="_xlnm.Print_Area" localSheetId="1">Hospitality!$A$1:$E$28</definedName>
    <definedName name="_xlnm.Print_Area" localSheetId="2">Other!$A$1:$E$32</definedName>
    <definedName name="_xlnm.Print_Area" localSheetId="0">Travel!$A$1:$E$39</definedName>
  </definedNames>
  <calcPr calcId="145621"/>
</workbook>
</file>

<file path=xl/calcChain.xml><?xml version="1.0" encoding="utf-8"?>
<calcChain xmlns="http://schemas.openxmlformats.org/spreadsheetml/2006/main">
  <c r="B39" i="1" l="1"/>
  <c r="B30" i="3"/>
  <c r="D9" i="4"/>
  <c r="B7" i="3"/>
  <c r="B8" i="1"/>
  <c r="B63" i="1" l="1"/>
  <c r="D19" i="4" l="1"/>
  <c r="B18" i="1"/>
  <c r="B28" i="1"/>
</calcChain>
</file>

<file path=xl/sharedStrings.xml><?xml version="1.0" encoding="utf-8"?>
<sst xmlns="http://schemas.openxmlformats.org/spreadsheetml/2006/main" count="259" uniqueCount="93">
  <si>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</si>
  <si>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</si>
  <si>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</si>
  <si>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</si>
  <si>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</si>
  <si>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</si>
  <si>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</si>
  <si>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</si>
  <si>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</si>
  <si>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</si>
  <si>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</si>
  <si>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</si>
  <si>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</si>
  <si>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</si>
  <si>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</si>
  <si>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</si>
  <si>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</si>
  <si>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</si>
  <si>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</si>
  <si>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</si>
  <si>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</si>
  <si>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</si>
  <si>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</si>
  <si>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</si>
  <si>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</si>
  <si>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COUNTIES MANUKAU DISTRICT HEALTH BOARD - CEO TRAVEL</t>
  </si>
  <si>
    <t>COUNTIES MANUKAU DISTRICT HEALTH BOARD - OTHER EXPENSES</t>
  </si>
  <si>
    <t>Name of CE - Geraint Martin</t>
  </si>
  <si>
    <t>COUNTIES MANUKAU DISTRICT HEALTH BOARD - HOSPITALITY</t>
  </si>
  <si>
    <t>COUNTIES MANUKAU DISTRICT HEALTH BOARD - GIFTS &amp; HOSPITALITY</t>
  </si>
  <si>
    <t>Domestic Travel</t>
  </si>
  <si>
    <t>Auckland Airport</t>
  </si>
  <si>
    <t>NIL</t>
  </si>
  <si>
    <t>Airport Parking</t>
  </si>
  <si>
    <t>Nil</t>
  </si>
  <si>
    <t>Total Domestic Travel Credit Card Expenses for the 12 month period</t>
  </si>
  <si>
    <t>Total International Travel Non-Credit Card Expenses for the 12 month period</t>
  </si>
  <si>
    <t>Total International Travel Credit Card Expenses for the 12 month period</t>
  </si>
  <si>
    <t>Total Domestic Travel Non-Credit Card Expenses for the 12 month period</t>
  </si>
  <si>
    <t>Sydney</t>
  </si>
  <si>
    <t>Accommodation</t>
  </si>
  <si>
    <t>Flights</t>
  </si>
  <si>
    <t>Wellington</t>
  </si>
  <si>
    <t>Total Hospitality Expenses for the 12 month period</t>
  </si>
  <si>
    <t>Dinner</t>
  </si>
  <si>
    <t>Non Credit Card  Expenses</t>
  </si>
  <si>
    <t>Non Credit Card Expenses</t>
  </si>
  <si>
    <t>Credit Card Expenses</t>
  </si>
  <si>
    <t>Total Other Expenses for the 12 month period</t>
  </si>
  <si>
    <t>Total Gifts &amp; Hospitality Expenses for the 12 month period</t>
  </si>
  <si>
    <t>Period [1 April 2017 - 30 June 2017]</t>
  </si>
  <si>
    <t>Accommodation at Swissotel Sydney (attendance to APAC Conference)</t>
  </si>
  <si>
    <t>Accommodation at Swissotel Sydney (part refund for APAC Conference accommodation)</t>
  </si>
  <si>
    <t>Purchase of book for CEO - Tackling Wasteful Spending on Health</t>
  </si>
  <si>
    <t>Mastercard</t>
  </si>
  <si>
    <t>Accommodation at Primus Hotel Sydney - attending Learning Set</t>
  </si>
  <si>
    <t>Non-Credit Card expenses</t>
  </si>
  <si>
    <t>Leaving Gift</t>
  </si>
  <si>
    <t>Purchased by Counties Manukau District Health Board on resignation</t>
  </si>
  <si>
    <t>Annual Membership Subscription to Royal Australian College of Medicine</t>
  </si>
  <si>
    <t>Expense Claim</t>
  </si>
  <si>
    <t>Australia</t>
  </si>
  <si>
    <t>Offshore Service Margins for above purchase at 2.1% of rate</t>
  </si>
  <si>
    <t>Meeting in Wellington with Regional Internal Audit and Chief Legal Counsel</t>
  </si>
  <si>
    <t>National DHB Chief Executives Meeting in Wellington</t>
  </si>
  <si>
    <t>Attend IPANZ Awards in Wellington (James Cook Hotel)</t>
  </si>
  <si>
    <t>Visit to Southern DHB Hospital in Dunedin (Distinction Hotel Dunedin)</t>
  </si>
  <si>
    <t>Dunedin</t>
  </si>
  <si>
    <t>Travel to Wellington and Dunedin as below</t>
  </si>
  <si>
    <t>Wellington/Dunedin</t>
  </si>
  <si>
    <t>Attend IPANZ Awards in Wellington/Meeting in Dunedin</t>
  </si>
  <si>
    <t>Speaking engagement on Chronic Disease Management Conference - Sydney (Rydges Hotel)</t>
  </si>
  <si>
    <t>Visit to Samsung with PWC - Singapore (Mecure Ambassador Hotel - Gangham)</t>
  </si>
  <si>
    <t>Singapore</t>
  </si>
  <si>
    <t>Attend APAC Conference in Sydney</t>
  </si>
  <si>
    <t>Attending Learning Set in Sydney - Flights</t>
  </si>
  <si>
    <t>Attend National Chairs / CEs joint MoH Leadership Meeting</t>
  </si>
  <si>
    <t xml:space="preserve">Flights to Wellington - refunded - cost of service fee </t>
  </si>
  <si>
    <t>Attending meeting in Wellington on behalf of healthAlliance re IRDs Transformation Journey</t>
  </si>
  <si>
    <t>Attend DHB Executive Meeting</t>
  </si>
  <si>
    <t>Attend Canterbury Health System Visit - Christchurch</t>
  </si>
  <si>
    <t xml:space="preserve">Period [1 July 2016 - 5 May 2017] </t>
  </si>
  <si>
    <t>Purchased via Website</t>
  </si>
  <si>
    <t xml:space="preserve">Attend Deloitte IPANZ Awards in Wellington </t>
  </si>
  <si>
    <t>EY Entrepreneur of The Year (Dress - Black Tie)</t>
  </si>
  <si>
    <t>Breakfast</t>
  </si>
  <si>
    <t xml:space="preserve">EY &amp; HQSC - Invitation to Open Forum </t>
  </si>
  <si>
    <t>Deloitte - Dinner with Dr Andrew Wiesenthal</t>
  </si>
  <si>
    <t>Deloitte Top 200 Awards &amp; Gala Dinner (Black Tie)</t>
  </si>
  <si>
    <t>Deloitte Summer Salon</t>
  </si>
  <si>
    <t>Airport Parking - meeting in Wellington</t>
  </si>
  <si>
    <t>DHBs Ces Executive Meeting</t>
  </si>
  <si>
    <t>Name of Acting CE - Gloria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</si>
</sst>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[$-1409]d\ mmmm\ yyyy;@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00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39" fontId="1" fillId="0" borderId="2" xfId="0" applyNumberFormat="1" applyFont="1" applyBorder="1" applyAlignment="1">
      <alignment wrapText="1"/>
    </xf>
    <xf numFmtId="39" fontId="0" fillId="0" borderId="0" xfId="0" applyNumberFormat="1" applyAlignment="1">
      <alignment wrapText="1"/>
    </xf>
    <xf numFmtId="0" fontId="7" fillId="2" borderId="0" xfId="0" applyFont="1" applyFill="1" applyAlignment="1">
      <alignment wrapText="1"/>
    </xf>
    <xf numFmtId="39" fontId="7" fillId="2" borderId="0" xfId="0" applyNumberFormat="1" applyFont="1" applyFill="1" applyAlignment="1">
      <alignment wrapText="1"/>
    </xf>
    <xf numFmtId="0" fontId="8" fillId="2" borderId="0" xfId="0" applyFont="1" applyFill="1" applyAlignment="1">
      <alignment wrapText="1"/>
    </xf>
    <xf numFmtId="0" fontId="1" fillId="0" borderId="2" xfId="0" applyFont="1" applyBorder="1" applyAlignment="1"/>
    <xf numFmtId="0" fontId="0" fillId="0" borderId="0" xfId="0" applyAlignment="1"/>
    <xf numFmtId="0" fontId="7" fillId="2" borderId="0" xfId="0" applyFont="1" applyFill="1" applyAlignment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64" fontId="6" fillId="0" borderId="3" xfId="0" applyNumberFormat="1" applyFont="1" applyBorder="1" applyAlignment="1">
      <alignment horizontal="left" wrapText="1"/>
    </xf>
    <xf numFmtId="0" fontId="6" fillId="0" borderId="3" xfId="0" applyFont="1" applyBorder="1" applyAlignment="1">
      <alignment wrapText="1"/>
    </xf>
    <xf numFmtId="16" fontId="0" fillId="0" borderId="3" xfId="0" applyNumberForma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44" fontId="6" fillId="0" borderId="3" xfId="1" applyFont="1" applyBorder="1" applyAlignment="1">
      <alignment wrapText="1"/>
    </xf>
    <xf numFmtId="164" fontId="8" fillId="0" borderId="3" xfId="0" applyNumberFormat="1" applyFont="1" applyFill="1" applyBorder="1" applyAlignment="1">
      <alignment horizontal="left" wrapText="1"/>
    </xf>
    <xf numFmtId="39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/>
    <xf numFmtId="0" fontId="8" fillId="0" borderId="3" xfId="0" applyFont="1" applyFill="1" applyBorder="1" applyAlignment="1">
      <alignment wrapText="1"/>
    </xf>
    <xf numFmtId="39" fontId="1" fillId="0" borderId="3" xfId="0" applyNumberFormat="1" applyFont="1" applyBorder="1" applyAlignment="1">
      <alignment horizontal="center" wrapText="1"/>
    </xf>
    <xf numFmtId="0" fontId="0" fillId="0" borderId="3" xfId="0" applyBorder="1" applyAlignment="1"/>
    <xf numFmtId="16" fontId="1" fillId="0" borderId="3" xfId="0" applyNumberFormat="1" applyFont="1" applyBorder="1" applyAlignment="1">
      <alignment wrapText="1"/>
    </xf>
    <xf numFmtId="44" fontId="6" fillId="0" borderId="3" xfId="1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4" fontId="0" fillId="0" borderId="3" xfId="1" applyFont="1" applyBorder="1" applyAlignment="1">
      <alignment wrapText="1"/>
    </xf>
    <xf numFmtId="0" fontId="1" fillId="0" borderId="3" xfId="0" applyFont="1" applyBorder="1" applyAlignment="1">
      <alignment wrapText="1"/>
    </xf>
    <xf numFmtId="15" fontId="0" fillId="0" borderId="3" xfId="0" applyNumberFormat="1" applyBorder="1" applyAlignment="1">
      <alignment horizontal="left" wrapText="1"/>
    </xf>
    <xf numFmtId="0" fontId="6" fillId="0" borderId="3" xfId="0" applyFont="1" applyBorder="1" applyAlignment="1"/>
    <xf numFmtId="0" fontId="0" fillId="0" borderId="0" xfId="0" applyFill="1"/>
    <xf numFmtId="0" fontId="0" fillId="0" borderId="6" xfId="0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0" xfId="0" applyFill="1" applyBorder="1"/>
    <xf numFmtId="0" fontId="2" fillId="3" borderId="3" xfId="0" applyFont="1" applyFill="1" applyBorder="1" applyAlignment="1">
      <alignment wrapText="1"/>
    </xf>
    <xf numFmtId="44" fontId="1" fillId="0" borderId="3" xfId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4" fontId="0" fillId="0" borderId="3" xfId="1" applyFont="1" applyBorder="1" applyAlignment="1">
      <alignment horizontal="center" wrapText="1"/>
    </xf>
    <xf numFmtId="44" fontId="10" fillId="0" borderId="3" xfId="1" applyFont="1" applyBorder="1" applyAlignment="1">
      <alignment horizontal="center" wrapText="1"/>
    </xf>
    <xf numFmtId="7" fontId="0" fillId="0" borderId="3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7" fontId="10" fillId="0" borderId="3" xfId="0" applyNumberFormat="1" applyFont="1" applyBorder="1" applyAlignment="1">
      <alignment horizontal="center" wrapText="1"/>
    </xf>
    <xf numFmtId="44" fontId="6" fillId="0" borderId="3" xfId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4" fontId="10" fillId="0" borderId="3" xfId="0" applyNumberFormat="1" applyFont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6" fillId="0" borderId="7" xfId="0" applyNumberFormat="1" applyFont="1" applyBorder="1" applyAlignment="1">
      <alignment horizontal="left" wrapText="1"/>
    </xf>
    <xf numFmtId="44" fontId="0" fillId="0" borderId="7" xfId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Border="1"/>
    <xf numFmtId="0" fontId="6" fillId="0" borderId="10" xfId="0" applyFont="1" applyFill="1" applyBorder="1" applyAlignment="1">
      <alignment wrapText="1"/>
    </xf>
    <xf numFmtId="44" fontId="6" fillId="0" borderId="3" xfId="1" applyNumberFormat="1" applyFont="1" applyBorder="1" applyAlignment="1">
      <alignment horizontal="center" wrapText="1"/>
    </xf>
    <xf numFmtId="44" fontId="10" fillId="0" borderId="3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3" borderId="2" xfId="0" applyFill="1" applyBorder="1" applyAlignment="1">
      <alignment wrapText="1"/>
    </xf>
    <xf numFmtId="0" fontId="5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CCFF"/>
      <color rgb="FF0099FF"/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zoomScale="115" zoomScaleNormal="115" zoomScaleSheetLayoutView="85" workbookViewId="0">
      <selection activeCell="A43" sqref="A43:B43"/>
    </sheetView>
  </sheetViews>
  <sheetFormatPr defaultColWidth="9.140625" defaultRowHeight="12.75" x14ac:dyDescent="0.2"/>
  <cols>
    <col min="1" max="1" width="28.28515625" style="2" customWidth="1"/>
    <col min="2" max="2" width="33.28515625" style="9" customWidth="1"/>
    <col min="3" max="3" width="77" style="14" customWidth="1"/>
    <col min="4" max="4" width="33.140625" style="2" customWidth="1"/>
    <col min="5" max="5" width="20" style="2" customWidth="1"/>
    <col min="6" max="16384" width="9.140625" style="2"/>
  </cols>
  <sheetData>
    <row r="1" spans="1:5" s="35" customFormat="1" ht="36" customHeight="1" x14ac:dyDescent="0.25">
      <c r="A1" s="81" t="s">
        <v>25</v>
      </c>
      <c r="B1" s="82"/>
      <c r="C1" s="82"/>
      <c r="D1" s="82"/>
      <c r="E1" s="83"/>
    </row>
    <row r="2" spans="1:5" customFormat="1" ht="29.25" customHeight="1" x14ac:dyDescent="0.25">
      <c r="A2" s="77" t="s">
        <v>27</v>
      </c>
      <c r="B2" s="78"/>
      <c r="C2" s="77" t="s">
        <v>81</v>
      </c>
      <c r="D2" s="78"/>
      <c r="E2" s="64"/>
    </row>
    <row r="3" spans="1:5" s="34" customFormat="1" ht="31.5" customHeight="1" x14ac:dyDescent="0.2">
      <c r="A3" s="61" t="s">
        <v>3</v>
      </c>
      <c r="B3" s="79" t="s">
        <v>47</v>
      </c>
      <c r="C3" s="79"/>
      <c r="D3" s="61"/>
      <c r="E3" s="62"/>
    </row>
    <row r="4" spans="1:5" s="35" customFormat="1" ht="21.75" customHeight="1" x14ac:dyDescent="0.2">
      <c r="A4" s="21" t="s">
        <v>0</v>
      </c>
      <c r="B4" s="8" t="s">
        <v>2</v>
      </c>
      <c r="C4" s="13" t="s">
        <v>5</v>
      </c>
      <c r="D4" s="21" t="s">
        <v>6</v>
      </c>
      <c r="E4" s="36" t="s">
        <v>1</v>
      </c>
    </row>
    <row r="5" spans="1:5" s="35" customFormat="1" ht="21.75" customHeight="1" x14ac:dyDescent="0.2">
      <c r="A5" s="18">
        <v>42622</v>
      </c>
      <c r="B5" s="33">
        <v>2700.1</v>
      </c>
      <c r="C5" s="19" t="s">
        <v>51</v>
      </c>
      <c r="D5" s="19" t="s">
        <v>40</v>
      </c>
      <c r="E5" s="19" t="s">
        <v>39</v>
      </c>
    </row>
    <row r="6" spans="1:5" s="35" customFormat="1" ht="21.75" customHeight="1" x14ac:dyDescent="0.2">
      <c r="A6" s="18">
        <v>42622</v>
      </c>
      <c r="B6" s="25">
        <v>-1300.24</v>
      </c>
      <c r="C6" s="19" t="s">
        <v>52</v>
      </c>
      <c r="D6" s="19" t="s">
        <v>40</v>
      </c>
      <c r="E6" s="19" t="s">
        <v>39</v>
      </c>
    </row>
    <row r="7" spans="1:5" s="35" customFormat="1" ht="21" customHeight="1" x14ac:dyDescent="0.2">
      <c r="A7" s="26"/>
      <c r="B7" s="27"/>
      <c r="C7" s="28"/>
      <c r="D7" s="29"/>
      <c r="E7" s="29"/>
    </row>
    <row r="8" spans="1:5" ht="43.5" customHeight="1" x14ac:dyDescent="0.2">
      <c r="A8" s="22" t="s">
        <v>37</v>
      </c>
      <c r="B8" s="46">
        <f>SUM(B5:B7)</f>
        <v>1399.86</v>
      </c>
      <c r="C8" s="31"/>
      <c r="D8" s="17"/>
      <c r="E8" s="17"/>
    </row>
    <row r="9" spans="1:5" s="34" customFormat="1" ht="33" customHeight="1" x14ac:dyDescent="0.2">
      <c r="A9" s="61" t="s">
        <v>3</v>
      </c>
      <c r="B9" s="79" t="s">
        <v>46</v>
      </c>
      <c r="C9" s="79"/>
      <c r="D9" s="61"/>
      <c r="E9" s="62"/>
    </row>
    <row r="10" spans="1:5" s="35" customFormat="1" ht="24" customHeight="1" x14ac:dyDescent="0.2">
      <c r="A10" s="3" t="s">
        <v>0</v>
      </c>
      <c r="B10" s="8" t="s">
        <v>2</v>
      </c>
      <c r="C10" s="13"/>
      <c r="D10" s="3"/>
      <c r="E10" s="36"/>
    </row>
    <row r="11" spans="1:5" s="35" customFormat="1" ht="20.100000000000001" customHeight="1" x14ac:dyDescent="0.2">
      <c r="A11" s="18">
        <v>42570</v>
      </c>
      <c r="B11" s="37">
        <v>370.29</v>
      </c>
      <c r="C11" s="19" t="s">
        <v>71</v>
      </c>
      <c r="D11" s="17" t="s">
        <v>40</v>
      </c>
      <c r="E11" s="17" t="s">
        <v>39</v>
      </c>
    </row>
    <row r="12" spans="1:5" s="35" customFormat="1" ht="20.100000000000001" customHeight="1" x14ac:dyDescent="0.2">
      <c r="A12" s="18">
        <v>42571</v>
      </c>
      <c r="B12" s="37">
        <v>1260.1099999999999</v>
      </c>
      <c r="C12" s="19" t="s">
        <v>72</v>
      </c>
      <c r="D12" s="17" t="s">
        <v>40</v>
      </c>
      <c r="E12" s="17" t="s">
        <v>73</v>
      </c>
    </row>
    <row r="13" spans="1:5" s="35" customFormat="1" ht="20.100000000000001" customHeight="1" x14ac:dyDescent="0.2">
      <c r="A13" s="18">
        <v>42622</v>
      </c>
      <c r="B13" s="37">
        <v>998.07</v>
      </c>
      <c r="C13" s="19" t="s">
        <v>74</v>
      </c>
      <c r="D13" s="17" t="s">
        <v>41</v>
      </c>
      <c r="E13" s="17" t="s">
        <v>39</v>
      </c>
    </row>
    <row r="14" spans="1:5" s="35" customFormat="1" ht="20.100000000000001" customHeight="1" x14ac:dyDescent="0.2">
      <c r="A14" s="18">
        <v>42683</v>
      </c>
      <c r="B14" s="37">
        <v>1253.6199999999999</v>
      </c>
      <c r="C14" s="40" t="s">
        <v>75</v>
      </c>
      <c r="D14" s="17" t="s">
        <v>41</v>
      </c>
      <c r="E14" s="17" t="s">
        <v>39</v>
      </c>
    </row>
    <row r="15" spans="1:5" s="35" customFormat="1" ht="20.100000000000001" customHeight="1" x14ac:dyDescent="0.2">
      <c r="A15" s="18">
        <v>42683</v>
      </c>
      <c r="B15" s="25">
        <v>765.9</v>
      </c>
      <c r="C15" s="40" t="s">
        <v>55</v>
      </c>
      <c r="D15" s="19" t="s">
        <v>40</v>
      </c>
      <c r="E15" s="19" t="s">
        <v>39</v>
      </c>
    </row>
    <row r="16" spans="1:5" s="35" customFormat="1" ht="20.100000000000001" customHeight="1" x14ac:dyDescent="0.2">
      <c r="A16" s="18"/>
      <c r="B16" s="25"/>
      <c r="C16" s="40"/>
      <c r="D16" s="19"/>
      <c r="E16" s="19"/>
    </row>
    <row r="17" spans="1:5" s="35" customFormat="1" ht="20.100000000000001" customHeight="1" x14ac:dyDescent="0.2">
      <c r="A17" s="18"/>
      <c r="B17" s="25"/>
      <c r="C17" s="40"/>
      <c r="D17" s="19"/>
      <c r="E17" s="19"/>
    </row>
    <row r="18" spans="1:5" ht="51" customHeight="1" x14ac:dyDescent="0.2">
      <c r="A18" s="32" t="s">
        <v>36</v>
      </c>
      <c r="B18" s="46">
        <f>SUM(B11:B17)</f>
        <v>4647.99</v>
      </c>
      <c r="C18" s="31"/>
      <c r="D18" s="17"/>
      <c r="E18" s="17"/>
    </row>
    <row r="19" spans="1:5" s="34" customFormat="1" ht="36.75" customHeight="1" x14ac:dyDescent="0.2">
      <c r="A19" s="4" t="s">
        <v>8</v>
      </c>
      <c r="B19" s="80" t="s">
        <v>4</v>
      </c>
      <c r="C19" s="80"/>
      <c r="D19" s="4"/>
      <c r="E19" s="23"/>
    </row>
    <row r="20" spans="1:5" s="6" customFormat="1" ht="25.5" customHeight="1" x14ac:dyDescent="0.2">
      <c r="A20" s="3" t="s">
        <v>0</v>
      </c>
      <c r="B20" s="8" t="s">
        <v>2</v>
      </c>
      <c r="C20" s="13" t="s">
        <v>23</v>
      </c>
      <c r="D20" s="3" t="s">
        <v>6</v>
      </c>
      <c r="E20" s="22" t="s">
        <v>1</v>
      </c>
    </row>
    <row r="21" spans="1:5" customFormat="1" ht="20.100000000000001" customHeight="1" x14ac:dyDescent="0.2">
      <c r="A21" s="18">
        <v>42557</v>
      </c>
      <c r="B21" s="33">
        <v>95</v>
      </c>
      <c r="C21" s="19" t="s">
        <v>70</v>
      </c>
      <c r="D21" s="19" t="s">
        <v>33</v>
      </c>
      <c r="E21" s="19" t="s">
        <v>31</v>
      </c>
    </row>
    <row r="22" spans="1:5" ht="20.100000000000001" customHeight="1" x14ac:dyDescent="0.2">
      <c r="A22" s="18">
        <v>42678</v>
      </c>
      <c r="B22" s="25">
        <v>59</v>
      </c>
      <c r="C22" s="19" t="s">
        <v>90</v>
      </c>
      <c r="D22" s="19" t="s">
        <v>33</v>
      </c>
      <c r="E22" s="19" t="s">
        <v>31</v>
      </c>
    </row>
    <row r="23" spans="1:5" ht="20.100000000000001" customHeight="1" x14ac:dyDescent="0.2">
      <c r="A23" s="18">
        <v>42681</v>
      </c>
      <c r="B23" s="25">
        <v>49</v>
      </c>
      <c r="C23" s="19" t="s">
        <v>78</v>
      </c>
      <c r="D23" s="19" t="s">
        <v>33</v>
      </c>
      <c r="E23" s="19" t="s">
        <v>31</v>
      </c>
    </row>
    <row r="24" spans="1:5" ht="20.100000000000001" customHeight="1" x14ac:dyDescent="0.2">
      <c r="A24" s="18">
        <v>42780</v>
      </c>
      <c r="B24" s="25">
        <v>59</v>
      </c>
      <c r="C24" s="19" t="s">
        <v>79</v>
      </c>
      <c r="D24" s="19" t="s">
        <v>33</v>
      </c>
      <c r="E24" s="19" t="s">
        <v>31</v>
      </c>
    </row>
    <row r="25" spans="1:5" ht="20.100000000000001" customHeight="1" x14ac:dyDescent="0.2">
      <c r="A25" s="18">
        <v>42821</v>
      </c>
      <c r="B25" s="25">
        <v>59</v>
      </c>
      <c r="C25" s="73" t="s">
        <v>80</v>
      </c>
      <c r="D25" s="19" t="s">
        <v>33</v>
      </c>
      <c r="E25" s="19" t="s">
        <v>31</v>
      </c>
    </row>
    <row r="26" spans="1:5" ht="20.100000000000001" customHeight="1" x14ac:dyDescent="0.2">
      <c r="A26" s="18">
        <v>42859</v>
      </c>
      <c r="B26" s="25">
        <v>59</v>
      </c>
      <c r="C26" s="19" t="s">
        <v>90</v>
      </c>
      <c r="D26" s="19" t="s">
        <v>33</v>
      </c>
      <c r="E26" s="19" t="s">
        <v>31</v>
      </c>
    </row>
    <row r="27" spans="1:5" s="7" customFormat="1" ht="20.100000000000001" customHeight="1" x14ac:dyDescent="0.2">
      <c r="A27" s="18"/>
      <c r="B27" s="25"/>
      <c r="C27" s="19"/>
      <c r="D27" s="19"/>
      <c r="E27" s="19"/>
    </row>
    <row r="28" spans="1:5" ht="43.5" customHeight="1" x14ac:dyDescent="0.2">
      <c r="A28" s="22" t="s">
        <v>35</v>
      </c>
      <c r="B28" s="46">
        <f>SUM(B21:B27)</f>
        <v>380</v>
      </c>
      <c r="C28" s="31"/>
      <c r="D28" s="17"/>
      <c r="E28" s="17"/>
    </row>
    <row r="29" spans="1:5" ht="34.5" customHeight="1" x14ac:dyDescent="0.2">
      <c r="A29" s="10" t="s">
        <v>30</v>
      </c>
      <c r="B29" s="11" t="s">
        <v>45</v>
      </c>
      <c r="C29" s="15"/>
      <c r="D29" s="12"/>
      <c r="E29" s="12"/>
    </row>
    <row r="30" spans="1:5" ht="20.100000000000001" customHeight="1" x14ac:dyDescent="0.2">
      <c r="A30" s="18">
        <v>42557</v>
      </c>
      <c r="B30" s="37">
        <v>928.49</v>
      </c>
      <c r="C30" s="31" t="s">
        <v>68</v>
      </c>
      <c r="D30" s="17" t="s">
        <v>41</v>
      </c>
      <c r="E30" s="17" t="s">
        <v>69</v>
      </c>
    </row>
    <row r="31" spans="1:5" ht="20.100000000000001" customHeight="1" x14ac:dyDescent="0.2">
      <c r="A31" s="18">
        <v>42557</v>
      </c>
      <c r="B31" s="37">
        <v>262.77</v>
      </c>
      <c r="C31" s="19" t="s">
        <v>65</v>
      </c>
      <c r="D31" s="17" t="s">
        <v>40</v>
      </c>
      <c r="E31" s="17" t="s">
        <v>42</v>
      </c>
    </row>
    <row r="32" spans="1:5" ht="20.100000000000001" customHeight="1" x14ac:dyDescent="0.2">
      <c r="A32" s="18">
        <v>42558</v>
      </c>
      <c r="B32" s="37">
        <v>222.03</v>
      </c>
      <c r="C32" s="19" t="s">
        <v>66</v>
      </c>
      <c r="D32" s="17" t="s">
        <v>40</v>
      </c>
      <c r="E32" s="17" t="s">
        <v>67</v>
      </c>
    </row>
    <row r="33" spans="1:5" ht="20.100000000000001" customHeight="1" x14ac:dyDescent="0.2">
      <c r="A33" s="18">
        <v>42614</v>
      </c>
      <c r="B33" s="37">
        <v>1757.38</v>
      </c>
      <c r="C33" s="19" t="s">
        <v>76</v>
      </c>
      <c r="D33" s="17" t="s">
        <v>41</v>
      </c>
      <c r="E33" s="17" t="s">
        <v>42</v>
      </c>
    </row>
    <row r="34" spans="1:5" ht="20.100000000000001" customHeight="1" x14ac:dyDescent="0.2">
      <c r="A34" s="18">
        <v>42656</v>
      </c>
      <c r="B34" s="37">
        <v>246.14</v>
      </c>
      <c r="C34" s="31" t="s">
        <v>91</v>
      </c>
      <c r="D34" s="17" t="s">
        <v>41</v>
      </c>
      <c r="E34" s="17" t="s">
        <v>42</v>
      </c>
    </row>
    <row r="35" spans="1:5" ht="20.100000000000001" customHeight="1" x14ac:dyDescent="0.2">
      <c r="A35" s="18">
        <v>42712</v>
      </c>
      <c r="B35" s="33">
        <v>269.20999999999998</v>
      </c>
      <c r="C35" s="19" t="s">
        <v>76</v>
      </c>
      <c r="D35" s="19" t="s">
        <v>41</v>
      </c>
      <c r="E35" s="19" t="s">
        <v>42</v>
      </c>
    </row>
    <row r="36" spans="1:5" ht="20.100000000000001" customHeight="1" x14ac:dyDescent="0.2">
      <c r="A36" s="18">
        <v>42780</v>
      </c>
      <c r="B36" s="33">
        <v>611.42999999999995</v>
      </c>
      <c r="C36" s="19" t="s">
        <v>79</v>
      </c>
      <c r="D36" s="19" t="s">
        <v>41</v>
      </c>
      <c r="E36" s="19" t="s">
        <v>42</v>
      </c>
    </row>
    <row r="37" spans="1:5" ht="20.100000000000001" customHeight="1" x14ac:dyDescent="0.2">
      <c r="A37" s="18">
        <v>42838</v>
      </c>
      <c r="B37" s="33">
        <v>59.14</v>
      </c>
      <c r="C37" s="19" t="s">
        <v>77</v>
      </c>
      <c r="D37" s="19" t="s">
        <v>41</v>
      </c>
      <c r="E37" s="19" t="s">
        <v>42</v>
      </c>
    </row>
    <row r="38" spans="1:5" ht="20.100000000000001" customHeight="1" x14ac:dyDescent="0.2">
      <c r="A38" s="18"/>
      <c r="B38" s="37"/>
      <c r="C38" s="19"/>
      <c r="D38" s="17"/>
      <c r="E38" s="17"/>
    </row>
    <row r="39" spans="1:5" ht="49.5" customHeight="1" x14ac:dyDescent="0.2">
      <c r="A39" s="22" t="s">
        <v>38</v>
      </c>
      <c r="B39" s="46">
        <f>SUM(B30:B38)</f>
        <v>4356.59</v>
      </c>
      <c r="C39" s="31"/>
      <c r="D39" s="17"/>
      <c r="E39" s="17"/>
    </row>
    <row r="43" spans="1:5" customFormat="1" ht="20.100000000000001" customHeight="1" x14ac:dyDescent="0.25">
      <c r="A43" s="77" t="s">
        <v>92</v>
      </c>
      <c r="B43" s="78"/>
      <c r="C43" s="77" t="s">
        <v>50</v>
      </c>
      <c r="D43" s="78"/>
      <c r="E43" s="64"/>
    </row>
    <row r="44" spans="1:5" ht="20.100000000000001" customHeight="1" x14ac:dyDescent="0.2">
      <c r="A44" s="65" t="s">
        <v>3</v>
      </c>
      <c r="B44" s="79" t="s">
        <v>47</v>
      </c>
      <c r="C44" s="79"/>
      <c r="D44" s="65"/>
      <c r="E44" s="62"/>
    </row>
    <row r="45" spans="1:5" ht="20.100000000000001" customHeight="1" x14ac:dyDescent="0.2">
      <c r="A45" s="64" t="s">
        <v>0</v>
      </c>
      <c r="B45" s="8" t="s">
        <v>2</v>
      </c>
      <c r="C45" s="13" t="s">
        <v>5</v>
      </c>
      <c r="D45" s="64" t="s">
        <v>6</v>
      </c>
      <c r="E45" s="36" t="s">
        <v>1</v>
      </c>
    </row>
    <row r="46" spans="1:5" ht="20.100000000000001" customHeight="1" x14ac:dyDescent="0.2">
      <c r="A46" s="26"/>
      <c r="B46" s="27" t="s">
        <v>32</v>
      </c>
      <c r="C46" s="28"/>
      <c r="D46" s="29"/>
      <c r="E46" s="29"/>
    </row>
    <row r="47" spans="1:5" ht="20.100000000000001" customHeight="1" x14ac:dyDescent="0.2">
      <c r="A47" s="26"/>
      <c r="B47" s="27"/>
      <c r="C47" s="28"/>
      <c r="D47" s="29"/>
      <c r="E47" s="29"/>
    </row>
    <row r="48" spans="1:5" ht="44.25" customHeight="1" x14ac:dyDescent="0.2">
      <c r="A48" s="68" t="s">
        <v>37</v>
      </c>
      <c r="B48" s="30" t="s">
        <v>34</v>
      </c>
      <c r="C48" s="31"/>
      <c r="D48" s="17"/>
      <c r="E48" s="17"/>
    </row>
    <row r="49" spans="1:5" ht="20.100000000000001" customHeight="1" x14ac:dyDescent="0.2">
      <c r="A49" s="65" t="s">
        <v>3</v>
      </c>
      <c r="B49" s="79" t="s">
        <v>46</v>
      </c>
      <c r="C49" s="79"/>
      <c r="D49" s="65"/>
      <c r="E49" s="62"/>
    </row>
    <row r="50" spans="1:5" ht="20.100000000000001" customHeight="1" x14ac:dyDescent="0.2">
      <c r="A50" s="64" t="s">
        <v>0</v>
      </c>
      <c r="B50" s="8" t="s">
        <v>2</v>
      </c>
      <c r="C50" s="13"/>
      <c r="D50" s="64"/>
      <c r="E50" s="36"/>
    </row>
    <row r="51" spans="1:5" ht="20.100000000000001" customHeight="1" x14ac:dyDescent="0.2">
      <c r="A51" s="18"/>
      <c r="B51" s="55" t="s">
        <v>34</v>
      </c>
      <c r="C51" s="40"/>
      <c r="D51" s="19"/>
      <c r="E51" s="19"/>
    </row>
    <row r="52" spans="1:5" ht="20.100000000000001" customHeight="1" x14ac:dyDescent="0.2">
      <c r="A52" s="18"/>
      <c r="B52" s="25"/>
      <c r="C52" s="40"/>
      <c r="D52" s="19"/>
      <c r="E52" s="19"/>
    </row>
    <row r="53" spans="1:5" ht="42" customHeight="1" x14ac:dyDescent="0.2">
      <c r="A53" s="32" t="s">
        <v>36</v>
      </c>
      <c r="B53" s="46" t="s">
        <v>34</v>
      </c>
      <c r="C53" s="31"/>
      <c r="D53" s="17"/>
      <c r="E53" s="17"/>
    </row>
    <row r="54" spans="1:5" ht="20.100000000000001" customHeight="1" x14ac:dyDescent="0.2">
      <c r="A54" s="63" t="s">
        <v>8</v>
      </c>
      <c r="B54" s="80" t="s">
        <v>4</v>
      </c>
      <c r="C54" s="80"/>
      <c r="D54" s="63"/>
      <c r="E54" s="23"/>
    </row>
    <row r="55" spans="1:5" ht="20.100000000000001" customHeight="1" x14ac:dyDescent="0.2">
      <c r="A55" s="64" t="s">
        <v>0</v>
      </c>
      <c r="B55" s="8" t="s">
        <v>2</v>
      </c>
      <c r="C55" s="13" t="s">
        <v>23</v>
      </c>
      <c r="D55" s="64" t="s">
        <v>6</v>
      </c>
      <c r="E55" s="68" t="s">
        <v>1</v>
      </c>
    </row>
    <row r="56" spans="1:5" ht="20.100000000000001" customHeight="1" x14ac:dyDescent="0.2">
      <c r="A56" s="18"/>
      <c r="B56" s="74" t="s">
        <v>34</v>
      </c>
      <c r="C56" s="19"/>
      <c r="D56" s="19"/>
      <c r="E56" s="19"/>
    </row>
    <row r="57" spans="1:5" ht="20.100000000000001" customHeight="1" x14ac:dyDescent="0.2">
      <c r="A57" s="18"/>
      <c r="B57" s="33"/>
      <c r="C57" s="19"/>
      <c r="D57" s="19"/>
      <c r="E57" s="19"/>
    </row>
    <row r="58" spans="1:5" ht="42" customHeight="1" x14ac:dyDescent="0.2">
      <c r="A58" s="68" t="s">
        <v>35</v>
      </c>
      <c r="B58" s="46" t="s">
        <v>34</v>
      </c>
      <c r="C58" s="31"/>
      <c r="D58" s="17"/>
      <c r="E58" s="17"/>
    </row>
    <row r="59" spans="1:5" ht="20.100000000000001" customHeight="1" x14ac:dyDescent="0.2">
      <c r="A59" s="10" t="s">
        <v>30</v>
      </c>
      <c r="B59" s="11" t="s">
        <v>45</v>
      </c>
      <c r="C59" s="15"/>
      <c r="D59" s="12"/>
      <c r="E59" s="12"/>
    </row>
    <row r="60" spans="1:5" ht="20.100000000000001" customHeight="1" x14ac:dyDescent="0.2">
      <c r="A60" s="18">
        <v>42894</v>
      </c>
      <c r="B60" s="37">
        <v>585.04999999999995</v>
      </c>
      <c r="C60" s="19" t="s">
        <v>63</v>
      </c>
      <c r="D60" s="17" t="s">
        <v>41</v>
      </c>
      <c r="E60" s="17" t="s">
        <v>42</v>
      </c>
    </row>
    <row r="61" spans="1:5" ht="20.100000000000001" customHeight="1" x14ac:dyDescent="0.2">
      <c r="A61" s="18">
        <v>42901</v>
      </c>
      <c r="B61" s="37">
        <v>726.36</v>
      </c>
      <c r="C61" s="19" t="s">
        <v>64</v>
      </c>
      <c r="D61" s="17" t="s">
        <v>41</v>
      </c>
      <c r="E61" s="17" t="s">
        <v>42</v>
      </c>
    </row>
    <row r="62" spans="1:5" ht="20.100000000000001" customHeight="1" x14ac:dyDescent="0.2">
      <c r="A62" s="18"/>
      <c r="B62" s="37"/>
      <c r="C62" s="31"/>
      <c r="D62" s="17"/>
      <c r="E62" s="17"/>
    </row>
    <row r="63" spans="1:5" ht="45.75" customHeight="1" x14ac:dyDescent="0.2">
      <c r="A63" s="68" t="s">
        <v>38</v>
      </c>
      <c r="B63" s="46">
        <f>SUM(B60:B62)</f>
        <v>1311.4099999999999</v>
      </c>
      <c r="C63" s="31"/>
      <c r="D63" s="17"/>
      <c r="E63" s="17"/>
    </row>
  </sheetData>
  <mergeCells count="11">
    <mergeCell ref="B19:C19"/>
    <mergeCell ref="A1:E1"/>
    <mergeCell ref="A2:B2"/>
    <mergeCell ref="C2:D2"/>
    <mergeCell ref="B3:C3"/>
    <mergeCell ref="B9:C9"/>
    <mergeCell ref="A43:B43"/>
    <mergeCell ref="C43:D43"/>
    <mergeCell ref="B44:C44"/>
    <mergeCell ref="B49:C49"/>
    <mergeCell ref="B54:C54"/>
  </mergeCells>
  <phoneticPr fontId="0" type="noConversion"/>
  <printOptions gridLines="1"/>
  <pageMargins left="1.0236220472440944" right="0.23622047244094491" top="0.15748031496062992" bottom="0.15748031496062992" header="0" footer="0.11811023622047245"/>
  <pageSetup paperSize="9" scale="59" orientation="landscape" r:id="rId1"/>
  <rowBreaks count="2" manualBreakCount="2">
    <brk id="18" max="4" man="1"/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opLeftCell="A10" workbookViewId="0">
      <selection activeCell="A17" sqref="A17:B17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s="1" customFormat="1" ht="36" customHeight="1" x14ac:dyDescent="0.25">
      <c r="A1" s="81" t="s">
        <v>28</v>
      </c>
      <c r="B1" s="82"/>
      <c r="C1" s="82"/>
      <c r="D1" s="82"/>
      <c r="E1" s="82"/>
    </row>
    <row r="2" spans="1:5" ht="29.25" customHeight="1" x14ac:dyDescent="0.25">
      <c r="A2" s="77" t="s">
        <v>27</v>
      </c>
      <c r="B2" s="78"/>
      <c r="C2" s="77" t="s">
        <v>81</v>
      </c>
      <c r="D2" s="78"/>
      <c r="E2" s="64"/>
    </row>
    <row r="3" spans="1:5" s="34" customFormat="1" ht="35.25" customHeight="1" x14ac:dyDescent="0.2">
      <c r="A3" s="58" t="s">
        <v>9</v>
      </c>
      <c r="B3" s="84" t="s">
        <v>4</v>
      </c>
      <c r="C3" s="84"/>
      <c r="D3" s="59"/>
      <c r="E3" s="60"/>
    </row>
    <row r="4" spans="1:5" s="6" customFormat="1" ht="25.5" customHeight="1" x14ac:dyDescent="0.2">
      <c r="A4" s="68" t="s">
        <v>0</v>
      </c>
      <c r="B4" s="68" t="s">
        <v>2</v>
      </c>
      <c r="C4" s="68" t="s">
        <v>10</v>
      </c>
      <c r="D4" s="68" t="s">
        <v>11</v>
      </c>
      <c r="E4" s="68" t="s">
        <v>1</v>
      </c>
    </row>
    <row r="5" spans="1:5" s="6" customFormat="1" ht="25.5" customHeight="1" x14ac:dyDescent="0.2">
      <c r="A5" s="69"/>
      <c r="B5" s="70" t="s">
        <v>34</v>
      </c>
      <c r="C5" s="71"/>
      <c r="D5" s="71"/>
      <c r="E5" s="71"/>
    </row>
    <row r="6" spans="1:5" s="6" customFormat="1" ht="25.5" customHeight="1" x14ac:dyDescent="0.2">
      <c r="A6" s="39"/>
      <c r="B6" s="50"/>
      <c r="C6" s="17"/>
      <c r="D6" s="17"/>
      <c r="E6" s="17"/>
    </row>
    <row r="7" spans="1:5" ht="42.75" customHeight="1" x14ac:dyDescent="0.2">
      <c r="A7" s="32" t="s">
        <v>43</v>
      </c>
      <c r="B7" s="51" t="s">
        <v>34</v>
      </c>
      <c r="C7" s="17"/>
      <c r="D7" s="17"/>
      <c r="E7" s="17"/>
    </row>
    <row r="8" spans="1:5" hidden="1" x14ac:dyDescent="0.2">
      <c r="A8" s="42"/>
      <c r="B8" s="42"/>
      <c r="C8" s="42"/>
      <c r="D8" s="42"/>
      <c r="E8" s="42"/>
    </row>
    <row r="9" spans="1:5" s="44" customFormat="1" ht="32.25" customHeight="1" x14ac:dyDescent="0.2">
      <c r="A9" s="45" t="s">
        <v>9</v>
      </c>
      <c r="B9" s="85" t="s">
        <v>7</v>
      </c>
      <c r="C9" s="85"/>
      <c r="D9" s="45"/>
      <c r="E9" s="45"/>
    </row>
    <row r="10" spans="1:5" ht="22.5" customHeight="1" x14ac:dyDescent="0.2">
      <c r="A10" s="43" t="s">
        <v>0</v>
      </c>
      <c r="B10" s="43" t="s">
        <v>2</v>
      </c>
      <c r="C10" s="43"/>
      <c r="D10" s="43"/>
      <c r="E10" s="43"/>
    </row>
    <row r="11" spans="1:5" ht="22.5" customHeight="1" x14ac:dyDescent="0.2">
      <c r="A11" s="43"/>
      <c r="B11" s="47" t="s">
        <v>34</v>
      </c>
      <c r="C11" s="43"/>
      <c r="D11" s="43"/>
      <c r="E11" s="43"/>
    </row>
    <row r="12" spans="1:5" ht="26.25" customHeight="1" x14ac:dyDescent="0.2">
      <c r="A12" s="17"/>
      <c r="B12" s="48"/>
      <c r="C12" s="17"/>
      <c r="D12" s="17"/>
      <c r="E12" s="17"/>
    </row>
    <row r="13" spans="1:5" ht="42" customHeight="1" x14ac:dyDescent="0.2">
      <c r="A13" s="32" t="s">
        <v>43</v>
      </c>
      <c r="B13" s="49" t="s">
        <v>34</v>
      </c>
      <c r="C13" s="17"/>
      <c r="D13" s="17"/>
      <c r="E13" s="17"/>
    </row>
    <row r="17" spans="1:5" ht="20.100000000000001" customHeight="1" x14ac:dyDescent="0.25">
      <c r="A17" s="77" t="s">
        <v>92</v>
      </c>
      <c r="B17" s="78"/>
      <c r="C17" s="77" t="s">
        <v>50</v>
      </c>
      <c r="D17" s="78"/>
      <c r="E17" s="64"/>
    </row>
    <row r="18" spans="1:5" ht="20.100000000000001" customHeight="1" x14ac:dyDescent="0.2">
      <c r="A18" s="58" t="s">
        <v>9</v>
      </c>
      <c r="B18" s="84" t="s">
        <v>4</v>
      </c>
      <c r="C18" s="84"/>
      <c r="D18" s="67"/>
      <c r="E18" s="60"/>
    </row>
    <row r="19" spans="1:5" ht="35.25" customHeight="1" x14ac:dyDescent="0.2">
      <c r="A19" s="43" t="s">
        <v>0</v>
      </c>
      <c r="B19" s="43" t="s">
        <v>2</v>
      </c>
      <c r="C19" s="43" t="s">
        <v>10</v>
      </c>
      <c r="D19" s="43" t="s">
        <v>11</v>
      </c>
      <c r="E19" s="43" t="s">
        <v>1</v>
      </c>
    </row>
    <row r="20" spans="1:5" ht="20.100000000000001" customHeight="1" x14ac:dyDescent="0.2">
      <c r="A20" s="18"/>
      <c r="B20" s="50" t="s">
        <v>34</v>
      </c>
      <c r="C20" s="17"/>
      <c r="D20" s="17"/>
      <c r="E20" s="17"/>
    </row>
    <row r="21" spans="1:5" ht="20.100000000000001" customHeight="1" x14ac:dyDescent="0.2">
      <c r="A21" s="39"/>
      <c r="B21" s="50"/>
      <c r="C21" s="17"/>
      <c r="D21" s="17"/>
      <c r="E21" s="17"/>
    </row>
    <row r="22" spans="1:5" ht="37.5" customHeight="1" x14ac:dyDescent="0.2">
      <c r="A22" s="32" t="s">
        <v>43</v>
      </c>
      <c r="B22" s="51" t="s">
        <v>34</v>
      </c>
      <c r="C22" s="17"/>
      <c r="D22" s="17"/>
      <c r="E22" s="17"/>
    </row>
    <row r="23" spans="1:5" ht="20.100000000000001" customHeight="1" x14ac:dyDescent="0.2">
      <c r="A23" s="42"/>
      <c r="B23" s="42"/>
      <c r="C23" s="42"/>
      <c r="D23" s="42"/>
      <c r="E23" s="42"/>
    </row>
    <row r="24" spans="1:5" ht="20.100000000000001" customHeight="1" x14ac:dyDescent="0.2">
      <c r="A24" s="66" t="s">
        <v>9</v>
      </c>
      <c r="B24" s="85" t="s">
        <v>7</v>
      </c>
      <c r="C24" s="85"/>
      <c r="D24" s="66"/>
      <c r="E24" s="66"/>
    </row>
    <row r="25" spans="1:5" ht="20.100000000000001" customHeight="1" x14ac:dyDescent="0.2">
      <c r="A25" s="43" t="s">
        <v>0</v>
      </c>
      <c r="B25" s="43" t="s">
        <v>2</v>
      </c>
      <c r="C25" s="43"/>
      <c r="D25" s="43"/>
      <c r="E25" s="43"/>
    </row>
    <row r="26" spans="1:5" ht="20.100000000000001" customHeight="1" x14ac:dyDescent="0.2">
      <c r="A26" s="43"/>
      <c r="B26" s="47" t="s">
        <v>34</v>
      </c>
      <c r="C26" s="43"/>
      <c r="D26" s="43"/>
      <c r="E26" s="43"/>
    </row>
    <row r="27" spans="1:5" ht="20.100000000000001" customHeight="1" x14ac:dyDescent="0.2">
      <c r="A27" s="17"/>
      <c r="B27" s="48"/>
      <c r="C27" s="17"/>
      <c r="D27" s="17"/>
      <c r="E27" s="17"/>
    </row>
    <row r="28" spans="1:5" ht="43.5" customHeight="1" x14ac:dyDescent="0.2">
      <c r="A28" s="32" t="s">
        <v>43</v>
      </c>
      <c r="B28" s="49" t="s">
        <v>34</v>
      </c>
      <c r="C28" s="17"/>
      <c r="D28" s="17"/>
      <c r="E28" s="17"/>
    </row>
  </sheetData>
  <mergeCells count="9">
    <mergeCell ref="A1:E1"/>
    <mergeCell ref="A2:B2"/>
    <mergeCell ref="C2:D2"/>
    <mergeCell ref="B3:C3"/>
    <mergeCell ref="A17:B17"/>
    <mergeCell ref="C17:D17"/>
    <mergeCell ref="B18:C18"/>
    <mergeCell ref="B24:C24"/>
    <mergeCell ref="B9:C9"/>
  </mergeCells>
  <phoneticPr fontId="0" type="noConversion"/>
  <pageMargins left="0.82677165354330717" right="0.23622047244094491" top="0.15748031496062992" bottom="0.15748031496062992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16" workbookViewId="0">
      <selection activeCell="B30" sqref="B30"/>
    </sheetView>
  </sheetViews>
  <sheetFormatPr defaultRowHeight="12.75" x14ac:dyDescent="0.2"/>
  <cols>
    <col min="1" max="1" width="23.85546875" style="2" customWidth="1"/>
    <col min="2" max="2" width="30.42578125" style="2" customWidth="1"/>
    <col min="3" max="3" width="62.285156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81" t="s">
        <v>26</v>
      </c>
      <c r="B1" s="82"/>
      <c r="C1" s="82"/>
      <c r="D1" s="82"/>
      <c r="E1" s="82"/>
    </row>
    <row r="2" spans="1:5" ht="29.25" customHeight="1" x14ac:dyDescent="0.25">
      <c r="A2" s="77" t="s">
        <v>27</v>
      </c>
      <c r="B2" s="78"/>
      <c r="C2" s="77" t="s">
        <v>81</v>
      </c>
      <c r="D2" s="78"/>
      <c r="E2" s="3"/>
    </row>
    <row r="3" spans="1:5" ht="39.75" customHeight="1" x14ac:dyDescent="0.2">
      <c r="A3" s="45" t="s">
        <v>12</v>
      </c>
      <c r="B3" s="85" t="s">
        <v>4</v>
      </c>
      <c r="C3" s="85"/>
      <c r="D3" s="45"/>
      <c r="E3" s="45"/>
    </row>
    <row r="4" spans="1:5" ht="21.75" customHeight="1" x14ac:dyDescent="0.2">
      <c r="A4" s="16" t="s">
        <v>0</v>
      </c>
      <c r="B4" s="16" t="s">
        <v>2</v>
      </c>
      <c r="C4" s="86" t="s">
        <v>13</v>
      </c>
      <c r="D4" s="86"/>
      <c r="E4" s="16" t="s">
        <v>14</v>
      </c>
    </row>
    <row r="5" spans="1:5" s="2" customFormat="1" ht="20.100000000000001" customHeight="1" x14ac:dyDescent="0.2">
      <c r="A5" s="18">
        <v>42755</v>
      </c>
      <c r="B5" s="25">
        <v>64.13</v>
      </c>
      <c r="C5" s="31" t="s">
        <v>53</v>
      </c>
      <c r="D5" s="19" t="s">
        <v>54</v>
      </c>
      <c r="E5" s="19" t="s">
        <v>82</v>
      </c>
    </row>
    <row r="6" spans="1:5" ht="21.75" customHeight="1" x14ac:dyDescent="0.2">
      <c r="A6" s="16"/>
      <c r="B6" s="56"/>
      <c r="C6" s="16"/>
      <c r="D6" s="16"/>
      <c r="E6" s="16"/>
    </row>
    <row r="7" spans="1:5" ht="36" customHeight="1" x14ac:dyDescent="0.2">
      <c r="A7" s="38" t="s">
        <v>48</v>
      </c>
      <c r="B7" s="75">
        <f>SUM(B5:B6)</f>
        <v>64.13</v>
      </c>
      <c r="C7" s="16"/>
      <c r="D7" s="16"/>
      <c r="E7" s="16"/>
    </row>
    <row r="8" spans="1:5" x14ac:dyDescent="0.2">
      <c r="A8" s="17"/>
      <c r="B8" s="17"/>
      <c r="C8" s="17"/>
      <c r="D8" s="17"/>
      <c r="E8" s="17"/>
    </row>
    <row r="9" spans="1:5" ht="35.25" customHeight="1" x14ac:dyDescent="0.2">
      <c r="A9" s="45" t="s">
        <v>12</v>
      </c>
      <c r="B9" s="85" t="s">
        <v>56</v>
      </c>
      <c r="C9" s="85"/>
      <c r="D9" s="45"/>
      <c r="E9" s="45"/>
    </row>
    <row r="10" spans="1:5" ht="20.100000000000001" customHeight="1" x14ac:dyDescent="0.2">
      <c r="A10" s="16" t="s">
        <v>0</v>
      </c>
      <c r="B10" s="16" t="s">
        <v>2</v>
      </c>
      <c r="C10" s="16"/>
      <c r="D10" s="16"/>
      <c r="E10" s="16"/>
    </row>
    <row r="11" spans="1:5" ht="20.100000000000001" customHeight="1" x14ac:dyDescent="0.2">
      <c r="A11" s="20"/>
      <c r="B11" s="52" t="s">
        <v>34</v>
      </c>
      <c r="C11" s="17"/>
      <c r="D11" s="17"/>
      <c r="E11" s="17"/>
    </row>
    <row r="12" spans="1:5" ht="20.100000000000001" customHeight="1" x14ac:dyDescent="0.2">
      <c r="A12" s="20"/>
      <c r="B12" s="53"/>
      <c r="C12" s="17"/>
      <c r="D12" s="17"/>
      <c r="E12" s="17"/>
    </row>
    <row r="13" spans="1:5" ht="35.25" customHeight="1" x14ac:dyDescent="0.2">
      <c r="A13" s="38" t="s">
        <v>48</v>
      </c>
      <c r="B13" s="54" t="s">
        <v>34</v>
      </c>
      <c r="C13" s="17"/>
      <c r="D13" s="17"/>
      <c r="E13" s="17"/>
    </row>
    <row r="18" spans="1:5" ht="20.100000000000001" customHeight="1" x14ac:dyDescent="0.25">
      <c r="A18" s="77" t="s">
        <v>92</v>
      </c>
      <c r="B18" s="78"/>
      <c r="C18" s="77" t="s">
        <v>50</v>
      </c>
      <c r="D18" s="78"/>
      <c r="E18" s="64"/>
    </row>
    <row r="19" spans="1:5" ht="20.100000000000001" customHeight="1" x14ac:dyDescent="0.2">
      <c r="A19" s="66" t="s">
        <v>12</v>
      </c>
      <c r="B19" s="85" t="s">
        <v>4</v>
      </c>
      <c r="C19" s="85"/>
      <c r="D19" s="66"/>
      <c r="E19" s="66"/>
    </row>
    <row r="20" spans="1:5" ht="20.100000000000001" customHeight="1" x14ac:dyDescent="0.2">
      <c r="A20" s="68" t="s">
        <v>0</v>
      </c>
      <c r="B20" s="68" t="s">
        <v>2</v>
      </c>
      <c r="C20" s="86" t="s">
        <v>13</v>
      </c>
      <c r="D20" s="86"/>
      <c r="E20" s="68" t="s">
        <v>14</v>
      </c>
    </row>
    <row r="21" spans="1:5" ht="20.100000000000001" customHeight="1" x14ac:dyDescent="0.2">
      <c r="A21" s="18"/>
      <c r="B21" s="55" t="s">
        <v>34</v>
      </c>
      <c r="C21" s="19"/>
      <c r="D21" s="19"/>
      <c r="E21" s="19"/>
    </row>
    <row r="22" spans="1:5" ht="20.100000000000001" customHeight="1" x14ac:dyDescent="0.2">
      <c r="A22" s="68"/>
      <c r="B22" s="56"/>
      <c r="C22" s="68"/>
      <c r="D22" s="68"/>
      <c r="E22" s="68"/>
    </row>
    <row r="23" spans="1:5" ht="33.75" customHeight="1" x14ac:dyDescent="0.2">
      <c r="A23" s="68" t="s">
        <v>48</v>
      </c>
      <c r="B23" s="54" t="s">
        <v>34</v>
      </c>
      <c r="C23" s="68"/>
      <c r="D23" s="68"/>
      <c r="E23" s="68"/>
    </row>
    <row r="24" spans="1:5" ht="20.100000000000001" customHeight="1" x14ac:dyDescent="0.2">
      <c r="A24" s="17"/>
      <c r="B24" s="17"/>
      <c r="C24" s="17"/>
      <c r="D24" s="17"/>
      <c r="E24" s="17"/>
    </row>
    <row r="25" spans="1:5" ht="20.100000000000001" customHeight="1" x14ac:dyDescent="0.2">
      <c r="A25" s="66" t="s">
        <v>12</v>
      </c>
      <c r="B25" s="85" t="s">
        <v>56</v>
      </c>
      <c r="C25" s="85"/>
      <c r="D25" s="66"/>
      <c r="E25" s="66"/>
    </row>
    <row r="26" spans="1:5" ht="20.100000000000001" customHeight="1" x14ac:dyDescent="0.2">
      <c r="A26" s="68" t="s">
        <v>0</v>
      </c>
      <c r="B26" s="68" t="s">
        <v>2</v>
      </c>
      <c r="C26" s="68"/>
      <c r="D26" s="68"/>
      <c r="E26" s="68"/>
    </row>
    <row r="27" spans="1:5" ht="20.100000000000001" customHeight="1" x14ac:dyDescent="0.2">
      <c r="A27" s="18">
        <v>42902</v>
      </c>
      <c r="B27" s="50">
        <v>1976.32</v>
      </c>
      <c r="C27" s="17" t="s">
        <v>59</v>
      </c>
      <c r="D27" s="17" t="s">
        <v>60</v>
      </c>
      <c r="E27" s="17" t="s">
        <v>61</v>
      </c>
    </row>
    <row r="28" spans="1:5" ht="20.100000000000001" customHeight="1" x14ac:dyDescent="0.2">
      <c r="A28" s="18">
        <v>42902</v>
      </c>
      <c r="B28" s="50">
        <v>41.5</v>
      </c>
      <c r="C28" s="17" t="s">
        <v>62</v>
      </c>
      <c r="D28" s="17" t="s">
        <v>60</v>
      </c>
      <c r="E28" s="17" t="s">
        <v>61</v>
      </c>
    </row>
    <row r="29" spans="1:5" ht="20.100000000000001" customHeight="1" x14ac:dyDescent="0.2">
      <c r="A29" s="20"/>
      <c r="B29" s="53"/>
      <c r="C29" s="17"/>
      <c r="D29" s="17"/>
      <c r="E29" s="17"/>
    </row>
    <row r="30" spans="1:5" ht="37.5" customHeight="1" x14ac:dyDescent="0.2">
      <c r="A30" s="68" t="s">
        <v>48</v>
      </c>
      <c r="B30" s="75">
        <f>SUM(B27:B29)</f>
        <v>2017.82</v>
      </c>
      <c r="C30" s="17"/>
      <c r="D30" s="17"/>
      <c r="E30" s="17"/>
    </row>
  </sheetData>
  <mergeCells count="11">
    <mergeCell ref="B9:C9"/>
    <mergeCell ref="C4:D4"/>
    <mergeCell ref="A1:E1"/>
    <mergeCell ref="A2:B2"/>
    <mergeCell ref="C2:D2"/>
    <mergeCell ref="B3:C3"/>
    <mergeCell ref="A18:B18"/>
    <mergeCell ref="C18:D18"/>
    <mergeCell ref="B19:C19"/>
    <mergeCell ref="C20:D20"/>
    <mergeCell ref="B25:C25"/>
  </mergeCells>
  <phoneticPr fontId="0" type="noConversion"/>
  <printOptions gridLines="1"/>
  <pageMargins left="0.70866141732283472" right="0.70866141732283472" top="0.32" bottom="0.4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C14" sqref="C14"/>
    </sheetView>
  </sheetViews>
  <sheetFormatPr defaultRowHeight="12.75" x14ac:dyDescent="0.2"/>
  <cols>
    <col min="1" max="1" width="28.7109375" style="2" customWidth="1"/>
    <col min="2" max="2" width="23.140625" style="2" customWidth="1"/>
    <col min="3" max="3" width="70.7109375" style="2" customWidth="1"/>
    <col min="4" max="4" width="29" style="2" customWidth="1"/>
  </cols>
  <sheetData>
    <row r="1" spans="1:5" ht="34.5" customHeight="1" x14ac:dyDescent="0.25">
      <c r="A1" s="81" t="s">
        <v>29</v>
      </c>
      <c r="B1" s="82"/>
      <c r="C1" s="82"/>
      <c r="D1" s="82"/>
      <c r="E1" s="72"/>
    </row>
    <row r="2" spans="1:5" ht="29.25" customHeight="1" x14ac:dyDescent="0.25">
      <c r="A2" s="77" t="s">
        <v>27</v>
      </c>
      <c r="B2" s="78"/>
      <c r="C2" s="77" t="s">
        <v>81</v>
      </c>
      <c r="D2" s="78"/>
      <c r="E2" s="6"/>
    </row>
    <row r="3" spans="1:5" ht="38.25" customHeight="1" x14ac:dyDescent="0.2">
      <c r="A3" s="79" t="s">
        <v>24</v>
      </c>
      <c r="B3" s="87"/>
      <c r="C3" s="87"/>
      <c r="D3" s="87"/>
      <c r="E3" s="72"/>
    </row>
    <row r="4" spans="1:5" s="5" customFormat="1" ht="50.25" customHeight="1" x14ac:dyDescent="0.2">
      <c r="A4" s="88" t="s">
        <v>15</v>
      </c>
      <c r="B4" s="89"/>
      <c r="C4" s="89"/>
      <c r="D4" s="89"/>
    </row>
    <row r="5" spans="1:5" ht="39" customHeight="1" x14ac:dyDescent="0.2">
      <c r="A5" s="4" t="s">
        <v>16</v>
      </c>
      <c r="B5" s="80"/>
      <c r="C5" s="80"/>
      <c r="D5" s="4"/>
    </row>
    <row r="6" spans="1:5" ht="19.5" customHeight="1" x14ac:dyDescent="0.2">
      <c r="A6" s="3" t="s">
        <v>0</v>
      </c>
      <c r="B6" s="3" t="s">
        <v>17</v>
      </c>
      <c r="C6" s="3" t="s">
        <v>18</v>
      </c>
      <c r="D6" s="3" t="s">
        <v>19</v>
      </c>
    </row>
    <row r="7" spans="1:5" ht="20.100000000000001" customHeight="1" x14ac:dyDescent="0.2">
      <c r="A7" s="18">
        <v>42853</v>
      </c>
      <c r="B7" s="2" t="s">
        <v>57</v>
      </c>
      <c r="C7" s="19" t="s">
        <v>58</v>
      </c>
      <c r="D7" s="25">
        <v>286.83</v>
      </c>
      <c r="E7" s="76"/>
    </row>
    <row r="8" spans="1:5" ht="20.100000000000001" customHeight="1" x14ac:dyDescent="0.2">
      <c r="A8" s="17"/>
      <c r="B8" s="48"/>
      <c r="C8" s="17"/>
      <c r="D8" s="48"/>
      <c r="E8" s="72"/>
    </row>
    <row r="9" spans="1:5" ht="45" customHeight="1" x14ac:dyDescent="0.2">
      <c r="A9" s="24" t="s">
        <v>49</v>
      </c>
      <c r="B9" s="49"/>
      <c r="C9" s="17"/>
      <c r="D9" s="75">
        <f>SUM(D7:D8)</f>
        <v>286.83</v>
      </c>
    </row>
    <row r="10" spans="1:5" s="41" customFormat="1" ht="39" customHeight="1" x14ac:dyDescent="0.2">
      <c r="A10" s="61" t="s">
        <v>20</v>
      </c>
      <c r="B10" s="79"/>
      <c r="C10" s="79"/>
      <c r="D10" s="61"/>
    </row>
    <row r="11" spans="1:5" ht="20.100000000000001" customHeight="1" x14ac:dyDescent="0.2">
      <c r="A11" s="38" t="s">
        <v>0</v>
      </c>
      <c r="B11" s="38" t="s">
        <v>17</v>
      </c>
      <c r="C11" s="38" t="s">
        <v>21</v>
      </c>
      <c r="D11" s="38" t="s">
        <v>22</v>
      </c>
    </row>
    <row r="12" spans="1:5" ht="20.100000000000001" customHeight="1" x14ac:dyDescent="0.2">
      <c r="A12" s="18">
        <v>42557</v>
      </c>
      <c r="B12" s="17" t="s">
        <v>44</v>
      </c>
      <c r="C12" s="19" t="s">
        <v>83</v>
      </c>
      <c r="D12" s="37">
        <v>100</v>
      </c>
    </row>
    <row r="13" spans="1:5" ht="20.100000000000001" customHeight="1" x14ac:dyDescent="0.2">
      <c r="A13" s="18">
        <v>42656</v>
      </c>
      <c r="B13" s="17" t="s">
        <v>44</v>
      </c>
      <c r="C13" s="17" t="s">
        <v>84</v>
      </c>
      <c r="D13" s="37">
        <v>100</v>
      </c>
    </row>
    <row r="14" spans="1:5" ht="20.100000000000001" customHeight="1" x14ac:dyDescent="0.2">
      <c r="A14" s="18">
        <v>42671</v>
      </c>
      <c r="B14" s="17" t="s">
        <v>85</v>
      </c>
      <c r="C14" s="17" t="s">
        <v>86</v>
      </c>
      <c r="D14" s="37">
        <v>50</v>
      </c>
    </row>
    <row r="15" spans="1:5" ht="20.100000000000001" customHeight="1" x14ac:dyDescent="0.2">
      <c r="A15" s="18">
        <v>42674</v>
      </c>
      <c r="B15" s="17" t="s">
        <v>44</v>
      </c>
      <c r="C15" s="17" t="s">
        <v>87</v>
      </c>
      <c r="D15" s="37">
        <v>100</v>
      </c>
    </row>
    <row r="16" spans="1:5" ht="20.100000000000001" customHeight="1" x14ac:dyDescent="0.2">
      <c r="A16" s="18">
        <v>42705</v>
      </c>
      <c r="B16" s="17" t="s">
        <v>44</v>
      </c>
      <c r="C16" s="17" t="s">
        <v>88</v>
      </c>
      <c r="D16" s="37">
        <v>100</v>
      </c>
    </row>
    <row r="17" spans="1:5" ht="20.100000000000001" customHeight="1" x14ac:dyDescent="0.2">
      <c r="A17" s="18">
        <v>42808</v>
      </c>
      <c r="B17" s="17" t="s">
        <v>44</v>
      </c>
      <c r="C17" s="17" t="s">
        <v>89</v>
      </c>
      <c r="D17" s="37">
        <v>100</v>
      </c>
    </row>
    <row r="18" spans="1:5" ht="20.100000000000001" customHeight="1" x14ac:dyDescent="0.2">
      <c r="A18" s="17"/>
      <c r="B18" s="17"/>
      <c r="C18" s="17"/>
      <c r="D18" s="17"/>
    </row>
    <row r="19" spans="1:5" ht="42" customHeight="1" x14ac:dyDescent="0.2">
      <c r="A19" s="24" t="s">
        <v>49</v>
      </c>
      <c r="B19" s="49"/>
      <c r="C19" s="17"/>
      <c r="D19" s="57">
        <f>SUM(D12:D18)</f>
        <v>550</v>
      </c>
    </row>
    <row r="22" spans="1:5" x14ac:dyDescent="0.2">
      <c r="E22" s="72"/>
    </row>
    <row r="23" spans="1:5" ht="20.100000000000001" customHeight="1" x14ac:dyDescent="0.25">
      <c r="A23" s="77" t="s">
        <v>92</v>
      </c>
      <c r="B23" s="78"/>
      <c r="C23" s="77" t="s">
        <v>50</v>
      </c>
      <c r="D23" s="78"/>
      <c r="E23" s="6"/>
    </row>
    <row r="24" spans="1:5" ht="20.100000000000001" customHeight="1" x14ac:dyDescent="0.2">
      <c r="A24" s="79" t="s">
        <v>24</v>
      </c>
      <c r="B24" s="87"/>
      <c r="C24" s="87"/>
      <c r="D24" s="87"/>
      <c r="E24" s="72"/>
    </row>
    <row r="25" spans="1:5" ht="40.5" customHeight="1" x14ac:dyDescent="0.2">
      <c r="A25" s="88" t="s">
        <v>15</v>
      </c>
      <c r="B25" s="89"/>
      <c r="C25" s="89"/>
      <c r="D25" s="89"/>
    </row>
    <row r="26" spans="1:5" ht="20.100000000000001" customHeight="1" x14ac:dyDescent="0.2">
      <c r="A26" s="63" t="s">
        <v>16</v>
      </c>
      <c r="B26" s="80"/>
      <c r="C26" s="80"/>
      <c r="D26" s="63"/>
    </row>
    <row r="27" spans="1:5" ht="20.100000000000001" customHeight="1" x14ac:dyDescent="0.2">
      <c r="A27" s="64" t="s">
        <v>0</v>
      </c>
      <c r="B27" s="64" t="s">
        <v>17</v>
      </c>
      <c r="C27" s="64" t="s">
        <v>18</v>
      </c>
      <c r="D27" s="64" t="s">
        <v>19</v>
      </c>
    </row>
    <row r="28" spans="1:5" ht="20.100000000000001" customHeight="1" x14ac:dyDescent="0.2">
      <c r="A28" s="20"/>
      <c r="B28" s="48"/>
      <c r="C28" s="17"/>
      <c r="D28" s="48" t="s">
        <v>34</v>
      </c>
    </row>
    <row r="29" spans="1:5" ht="20.100000000000001" customHeight="1" x14ac:dyDescent="0.2">
      <c r="A29" s="17"/>
      <c r="B29" s="48"/>
      <c r="C29" s="17"/>
      <c r="D29" s="48"/>
    </row>
    <row r="30" spans="1:5" ht="47.25" customHeight="1" x14ac:dyDescent="0.2">
      <c r="A30" s="24" t="s">
        <v>49</v>
      </c>
      <c r="B30" s="49"/>
      <c r="C30" s="17"/>
      <c r="D30" s="49" t="s">
        <v>34</v>
      </c>
    </row>
    <row r="31" spans="1:5" ht="20.100000000000001" customHeight="1" x14ac:dyDescent="0.2">
      <c r="A31" s="65" t="s">
        <v>20</v>
      </c>
      <c r="B31" s="79"/>
      <c r="C31" s="79"/>
      <c r="D31" s="65"/>
    </row>
    <row r="32" spans="1:5" ht="20.100000000000001" customHeight="1" x14ac:dyDescent="0.2">
      <c r="A32" s="68" t="s">
        <v>0</v>
      </c>
      <c r="B32" s="68" t="s">
        <v>17</v>
      </c>
      <c r="C32" s="68" t="s">
        <v>21</v>
      </c>
      <c r="D32" s="68" t="s">
        <v>22</v>
      </c>
    </row>
    <row r="33" spans="1:4" ht="20.100000000000001" customHeight="1" x14ac:dyDescent="0.2">
      <c r="A33" s="18"/>
      <c r="B33" s="17"/>
      <c r="C33" s="17"/>
      <c r="D33" s="37"/>
    </row>
    <row r="34" spans="1:4" ht="20.100000000000001" customHeight="1" x14ac:dyDescent="0.2">
      <c r="A34" s="17"/>
      <c r="B34" s="17"/>
      <c r="C34" s="17"/>
      <c r="D34" s="17"/>
    </row>
    <row r="35" spans="1:4" ht="41.25" customHeight="1" x14ac:dyDescent="0.2">
      <c r="A35" s="24" t="s">
        <v>49</v>
      </c>
      <c r="B35" s="49"/>
      <c r="C35" s="17"/>
      <c r="D35" s="49" t="s">
        <v>34</v>
      </c>
    </row>
  </sheetData>
  <mergeCells count="13">
    <mergeCell ref="A1:D1"/>
    <mergeCell ref="A2:B2"/>
    <mergeCell ref="C2:D2"/>
    <mergeCell ref="B10:C10"/>
    <mergeCell ref="A3:D3"/>
    <mergeCell ref="A4:D4"/>
    <mergeCell ref="B5:C5"/>
    <mergeCell ref="B31:C31"/>
    <mergeCell ref="A23:B23"/>
    <mergeCell ref="C23:D23"/>
    <mergeCell ref="A24:D24"/>
    <mergeCell ref="A25:D25"/>
    <mergeCell ref="B26:C26"/>
  </mergeCells>
  <phoneticPr fontId="0" type="noConversion"/>
  <printOptions gridLines="1"/>
  <pageMargins left="0.31496062992125984" right="0.11811023622047245" top="0.19685039370078741" bottom="0.15748031496062992" header="0.11811023622047245" footer="0.11811023622047245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Rebecca Ellis (EA - CMDHB)</cp:lastModifiedBy>
  <cp:lastPrinted>2017-07-28T03:40:31Z</cp:lastPrinted>
  <dcterms:created xsi:type="dcterms:W3CDTF">2010-10-17T20:59:02Z</dcterms:created>
  <dcterms:modified xsi:type="dcterms:W3CDTF">2017-07-31T02:50:58Z</dcterms:modified>
</cp:coreProperties>
</file>